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2275 (4)" sheetId="26" r:id="rId1"/>
    <sheet name="2275 (3)" sheetId="25" r:id="rId2"/>
    <sheet name="2275" sheetId="23" r:id="rId3"/>
    <sheet name="2273" sheetId="21" r:id="rId4"/>
    <sheet name="2271" sheetId="20" r:id="rId5"/>
    <sheet name="2272" sheetId="19" r:id="rId6"/>
  </sheets>
  <calcPr calcId="125725"/>
</workbook>
</file>

<file path=xl/calcChain.xml><?xml version="1.0" encoding="utf-8"?>
<calcChain xmlns="http://schemas.openxmlformats.org/spreadsheetml/2006/main">
  <c r="T41" i="23"/>
  <c r="Q41" i="21"/>
  <c r="Q44" i="26" l="1"/>
  <c r="P44"/>
  <c r="O44"/>
  <c r="N44"/>
  <c r="M44"/>
  <c r="L44"/>
  <c r="K44"/>
  <c r="J44"/>
  <c r="I44"/>
  <c r="H44"/>
  <c r="G44"/>
  <c r="F44"/>
  <c r="E44"/>
  <c r="J17"/>
  <c r="I17"/>
  <c r="H17"/>
  <c r="G17"/>
  <c r="F17"/>
  <c r="E17"/>
  <c r="K16"/>
  <c r="K15"/>
  <c r="K14"/>
  <c r="K13"/>
  <c r="K12"/>
  <c r="K11"/>
  <c r="K10"/>
  <c r="K9"/>
  <c r="K8"/>
  <c r="K7"/>
  <c r="K6"/>
  <c r="K5"/>
  <c r="K17" s="1"/>
  <c r="Q44" i="25"/>
  <c r="P44"/>
  <c r="O44"/>
  <c r="N44"/>
  <c r="M44"/>
  <c r="L44"/>
  <c r="K44"/>
  <c r="J44"/>
  <c r="I44"/>
  <c r="H44"/>
  <c r="G44"/>
  <c r="F44"/>
  <c r="E44"/>
  <c r="J17"/>
  <c r="I17"/>
  <c r="H17"/>
  <c r="G17"/>
  <c r="F17"/>
  <c r="E17"/>
  <c r="K16"/>
  <c r="K15"/>
  <c r="K14"/>
  <c r="K13"/>
  <c r="K12"/>
  <c r="K11"/>
  <c r="K10"/>
  <c r="K9"/>
  <c r="K8"/>
  <c r="K17"/>
  <c r="K7"/>
  <c r="K6"/>
  <c r="K5"/>
  <c r="T42" i="23"/>
  <c r="S42"/>
  <c r="R42"/>
  <c r="Q42"/>
  <c r="P42"/>
  <c r="O42"/>
  <c r="N42"/>
  <c r="M42"/>
  <c r="L42"/>
  <c r="K42"/>
  <c r="J42"/>
  <c r="I42"/>
  <c r="H42"/>
  <c r="M17"/>
  <c r="L17"/>
  <c r="K17"/>
  <c r="J17"/>
  <c r="I17"/>
  <c r="H17"/>
  <c r="N16"/>
  <c r="N15"/>
  <c r="N14"/>
  <c r="N13"/>
  <c r="N12"/>
  <c r="N11"/>
  <c r="N10"/>
  <c r="N9"/>
  <c r="N8"/>
  <c r="N7"/>
  <c r="N6"/>
  <c r="N5"/>
  <c r="Q42" i="21"/>
  <c r="P42"/>
  <c r="O42"/>
  <c r="N42"/>
  <c r="M42"/>
  <c r="L42"/>
  <c r="K42"/>
  <c r="J42"/>
  <c r="I42"/>
  <c r="H42"/>
  <c r="G42"/>
  <c r="F42"/>
  <c r="E42"/>
  <c r="J17"/>
  <c r="I17"/>
  <c r="H17"/>
  <c r="G17"/>
  <c r="F17"/>
  <c r="E17"/>
  <c r="K16"/>
  <c r="K15"/>
  <c r="K14"/>
  <c r="K13"/>
  <c r="K12"/>
  <c r="K11"/>
  <c r="K17"/>
  <c r="K10"/>
  <c r="K9"/>
  <c r="K8"/>
  <c r="K7"/>
  <c r="K6"/>
  <c r="K5"/>
  <c r="Q42" i="20"/>
  <c r="P42"/>
  <c r="O42"/>
  <c r="N42"/>
  <c r="M42"/>
  <c r="L42"/>
  <c r="K42"/>
  <c r="J42"/>
  <c r="I42"/>
  <c r="H42"/>
  <c r="G42"/>
  <c r="F42"/>
  <c r="E42"/>
  <c r="J17"/>
  <c r="I17"/>
  <c r="H17"/>
  <c r="G17"/>
  <c r="F17"/>
  <c r="E17"/>
  <c r="K16"/>
  <c r="K15"/>
  <c r="K14"/>
  <c r="K13"/>
  <c r="K12"/>
  <c r="K11"/>
  <c r="K10"/>
  <c r="K9"/>
  <c r="K8"/>
  <c r="K7"/>
  <c r="K6"/>
  <c r="K5"/>
  <c r="Q43" i="19"/>
  <c r="P43"/>
  <c r="O43"/>
  <c r="N43"/>
  <c r="M43"/>
  <c r="L43"/>
  <c r="K43"/>
  <c r="J43"/>
  <c r="I43"/>
  <c r="H43"/>
  <c r="G43"/>
  <c r="F43"/>
  <c r="R43"/>
  <c r="K17"/>
  <c r="J17"/>
  <c r="I17"/>
  <c r="H17"/>
  <c r="G17"/>
  <c r="F17"/>
  <c r="L16"/>
  <c r="L15"/>
  <c r="L14"/>
  <c r="L13"/>
  <c r="L12"/>
  <c r="L11"/>
  <c r="L10"/>
  <c r="L9"/>
  <c r="L8"/>
  <c r="L7"/>
  <c r="L17"/>
  <c r="L6"/>
  <c r="L5"/>
  <c r="N17" i="23"/>
  <c r="K17" i="20"/>
</calcChain>
</file>

<file path=xl/sharedStrings.xml><?xml version="1.0" encoding="utf-8"?>
<sst xmlns="http://schemas.openxmlformats.org/spreadsheetml/2006/main" count="312" uniqueCount="65">
  <si>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</si>
  <si>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</si>
  <si>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</si>
  <si>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</si>
  <si>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</si>
  <si>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</si>
  <si>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</si>
  <si>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</si>
  <si>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</si>
  <si>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</si>
  <si>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</si>
  <si>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</si>
  <si>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</si>
  <si>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</si>
  <si>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</si>
  <si>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</si>
  <si>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</si>
  <si>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</si>
  <si>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</si>
  <si>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</si>
  <si>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</si>
  <si>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</si>
  <si>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</si>
  <si>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</si>
  <si>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</si>
  <si>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</si>
  <si>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</si>
  <si>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</si>
  <si>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водовідведення</t>
  </si>
  <si>
    <t>…</t>
  </si>
  <si>
    <t>Заклад 2</t>
  </si>
  <si>
    <t>(підпис)</t>
  </si>
  <si>
    <t>(кВт)</t>
  </si>
  <si>
    <t>(Гкал)</t>
  </si>
  <si>
    <t>Найменування закладу, адреса</t>
  </si>
  <si>
    <t>(л)</t>
  </si>
  <si>
    <t>л/год</t>
  </si>
  <si>
    <t>Вид пального</t>
  </si>
  <si>
    <t>Потужність генератора</t>
  </si>
  <si>
    <t xml:space="preserve">Відділення стаціонарного догляду для постійного або тимчасового проживання с.Горобіївка на 2024рік </t>
  </si>
  <si>
    <t>Ліміти використання послуг із відкачування стічних вод по КУ СМР  "ЦНСП"  на 2024 рік</t>
  </si>
  <si>
    <t xml:space="preserve">Стацвідділення с.Горобіївка </t>
  </si>
  <si>
    <t xml:space="preserve">дизель </t>
  </si>
  <si>
    <t>7,5кВт</t>
  </si>
  <si>
    <t>Ліміти використання пального (бензин, дизель)  для генераторів по закладах КУ СМР "ЦНСП"  на 2024 рік</t>
  </si>
  <si>
    <t>Адміністративний корпус м.Сквира вулиця Київська 12</t>
  </si>
  <si>
    <t>Ліміти використання послуг із збору та вивозу ТВП по закладах КУ СМР ЦНСП на 2024 рік</t>
  </si>
  <si>
    <t>Ліміти використання електроенергії по закладах КУ СМР ЦНСП  на 2024 рік</t>
  </si>
  <si>
    <t xml:space="preserve">Відділення стаціонарного догляду для постійного або тимчасового проживання с.Горобіївка </t>
  </si>
  <si>
    <t>Ліміти використання теплової енергії по закладах КУ СМР ЦНСП на 2024 рік</t>
  </si>
  <si>
    <t>Ліміти використання водопостачання  та водовідведення по закладах КУ СМР "ЦНСП" на 2024 рік</t>
  </si>
  <si>
    <t>Адміністративний корпус м.Сквира , вулиця Київська 12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</si>
  <si>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</si>
  <si>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</si>
  <si>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</si>
  <si>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до рішення виконавчого комітету Сквирської міської ради від 05.12.2023 №      32</t>
  </si>
  <si>
    <t>Додаток 4.1</t>
  </si>
  <si>
    <t>(назва розпорядника чи одержувача)</t>
  </si>
  <si>
    <t>Додаток 4.2</t>
  </si>
  <si>
    <t>Додаток 4.3</t>
  </si>
  <si>
    <t>Додаток 4.4</t>
  </si>
  <si>
    <t>до рішення виконавчого комітету Сквирської міської ради від 05.12.2023 №     32</t>
  </si>
  <si>
    <t>до рішення виконавчого комітету Сквирської міської ради від 05.12.2023 №       32</t>
  </si>
  <si>
    <t>Додаток 4.5</t>
  </si>
  <si>
    <t>Додаток 4.6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</si>
</sst>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4" fillId="0" borderId="0" xfId="0" applyFont="1" applyBorder="1"/>
    <xf numFmtId="0" fontId="3" fillId="0" borderId="2" xfId="0" applyFont="1" applyBorder="1"/>
    <xf numFmtId="0" fontId="0" fillId="0" borderId="0" xfId="0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top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13" fillId="0" borderId="0" xfId="0" applyFont="1" applyBorder="1"/>
    <xf numFmtId="0" fontId="8" fillId="0" borderId="2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49"/>
  <sheetViews>
    <sheetView workbookViewId="0">
      <selection activeCell="J34" sqref="J34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63</v>
      </c>
      <c r="P32" s="5"/>
      <c r="Q32" s="4"/>
      <c r="R32" s="4"/>
      <c r="S32" s="4"/>
    </row>
    <row r="33" spans="4:19" ht="6" customHeight="1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7" t="s">
        <v>62</v>
      </c>
      <c r="P33" s="27"/>
      <c r="Q33" s="27"/>
      <c r="R33" s="27"/>
      <c r="S33" s="4"/>
    </row>
    <row r="34" spans="4:19" ht="45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7"/>
      <c r="P34" s="27"/>
      <c r="Q34" s="27"/>
      <c r="R34" s="27"/>
      <c r="S34" s="4"/>
    </row>
    <row r="35" spans="4:19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ht="4.9000000000000004" customHeight="1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30.6" customHeight="1">
      <c r="D37" s="30" t="s">
        <v>40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pans="4:19">
      <c r="D38" s="4"/>
      <c r="E38" s="4"/>
      <c r="F38" s="4"/>
      <c r="G38" s="4"/>
      <c r="H38" s="28" t="s">
        <v>57</v>
      </c>
      <c r="I38" s="28"/>
      <c r="J38" s="28"/>
      <c r="K38" s="28"/>
      <c r="L38" s="28"/>
      <c r="M38" s="28"/>
      <c r="N38" s="4"/>
      <c r="O38" s="4"/>
      <c r="P38" s="4"/>
      <c r="Q38" s="4"/>
      <c r="R38" s="4"/>
      <c r="S38" s="4"/>
    </row>
    <row r="39" spans="4:19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  <c r="R39" s="4"/>
      <c r="S39" s="4"/>
    </row>
    <row r="40" spans="4:19" ht="30" customHeight="1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116.25" customHeight="1">
      <c r="D41" s="17" t="s">
        <v>39</v>
      </c>
      <c r="E41" s="10"/>
      <c r="F41" s="10"/>
      <c r="G41" s="10">
        <v>5</v>
      </c>
      <c r="H41" s="10"/>
      <c r="I41" s="10"/>
      <c r="J41" s="10">
        <v>5</v>
      </c>
      <c r="K41" s="10"/>
      <c r="L41" s="10"/>
      <c r="M41" s="10">
        <v>5</v>
      </c>
      <c r="N41" s="10"/>
      <c r="O41" s="10"/>
      <c r="P41" s="10">
        <v>5</v>
      </c>
      <c r="Q41" s="10">
        <v>20</v>
      </c>
      <c r="R41" s="11"/>
      <c r="S41" s="11" t="s">
        <v>26</v>
      </c>
    </row>
    <row r="42" spans="4:19" ht="5.25" hidden="1" customHeight="1">
      <c r="D42" s="17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1"/>
    </row>
    <row r="43" spans="4:19" ht="1.9" hidden="1" customHeight="1">
      <c r="D43" s="17" t="s">
        <v>29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1" t="s">
        <v>26</v>
      </c>
    </row>
    <row r="44" spans="4:19" ht="23.25" customHeight="1">
      <c r="D44" s="36" t="s">
        <v>5</v>
      </c>
      <c r="E44" s="31">
        <f t="shared" ref="E44:Q44" si="2">SUM(E41:E43)</f>
        <v>0</v>
      </c>
      <c r="F44" s="31">
        <f t="shared" si="2"/>
        <v>0</v>
      </c>
      <c r="G44" s="31">
        <f t="shared" si="2"/>
        <v>5</v>
      </c>
      <c r="H44" s="31">
        <f t="shared" si="2"/>
        <v>0</v>
      </c>
      <c r="I44" s="31">
        <f t="shared" si="2"/>
        <v>0</v>
      </c>
      <c r="J44" s="31">
        <f t="shared" si="2"/>
        <v>5</v>
      </c>
      <c r="K44" s="31">
        <f t="shared" si="2"/>
        <v>0</v>
      </c>
      <c r="L44" s="31">
        <f t="shared" si="2"/>
        <v>0</v>
      </c>
      <c r="M44" s="31">
        <f t="shared" si="2"/>
        <v>5</v>
      </c>
      <c r="N44" s="31">
        <f t="shared" si="2"/>
        <v>0</v>
      </c>
      <c r="O44" s="31">
        <f t="shared" si="2"/>
        <v>0</v>
      </c>
      <c r="P44" s="31">
        <f t="shared" si="2"/>
        <v>5</v>
      </c>
      <c r="Q44" s="31">
        <f t="shared" si="2"/>
        <v>20</v>
      </c>
      <c r="R44" s="11"/>
      <c r="S44" s="11"/>
    </row>
    <row r="45" spans="4:19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4:19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4:19" ht="24" customHeight="1">
      <c r="D47" s="32" t="s">
        <v>53</v>
      </c>
      <c r="E47" s="32"/>
      <c r="F47" s="32"/>
      <c r="G47" s="32"/>
      <c r="H47" s="32"/>
      <c r="I47" s="35"/>
      <c r="J47" s="35"/>
      <c r="K47" s="35"/>
      <c r="L47" s="35"/>
      <c r="M47" s="35"/>
      <c r="N47" s="35"/>
      <c r="O47" s="4"/>
      <c r="P47" s="4"/>
      <c r="Q47" s="4"/>
      <c r="R47" s="4"/>
      <c r="S47" s="4"/>
    </row>
    <row r="48" spans="4:19">
      <c r="D48" s="32"/>
      <c r="E48" s="32"/>
      <c r="F48" s="32"/>
      <c r="G48" s="32"/>
      <c r="H48" s="32"/>
      <c r="I48" s="34"/>
      <c r="J48" s="34"/>
      <c r="K48" s="34"/>
      <c r="L48" s="16" t="s">
        <v>54</v>
      </c>
      <c r="M48" s="16"/>
      <c r="N48" s="16"/>
      <c r="O48" s="4"/>
      <c r="P48" s="4"/>
      <c r="Q48" s="4"/>
      <c r="R48" s="4"/>
      <c r="S48" s="4"/>
    </row>
    <row r="49" spans="4:19" ht="15.75">
      <c r="D49" s="4"/>
      <c r="E49" s="15"/>
      <c r="F49" s="16"/>
      <c r="G49" s="19"/>
      <c r="H49" s="24"/>
      <c r="I49" s="29" t="s">
        <v>31</v>
      </c>
      <c r="J49" s="29"/>
      <c r="K49" s="29"/>
      <c r="L49" s="4"/>
      <c r="M49" s="4"/>
      <c r="N49" s="4"/>
      <c r="O49" s="4"/>
      <c r="P49" s="4"/>
      <c r="Q49" s="4"/>
      <c r="R49" s="4"/>
      <c r="S49" s="4"/>
    </row>
  </sheetData>
  <mergeCells count="5">
    <mergeCell ref="D37:S37"/>
    <mergeCell ref="O33:R34"/>
    <mergeCell ref="H38:M38"/>
    <mergeCell ref="D47:H48"/>
    <mergeCell ref="I49:K49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2:S50"/>
  <sheetViews>
    <sheetView topLeftCell="A32" workbookViewId="0">
      <selection activeCell="H51" sqref="H51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60</v>
      </c>
      <c r="P32" s="5"/>
      <c r="Q32" s="4"/>
      <c r="R32" s="4"/>
      <c r="S32" s="4"/>
    </row>
    <row r="33" spans="4:19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7" t="s">
        <v>61</v>
      </c>
      <c r="P33" s="27"/>
      <c r="Q33" s="27"/>
      <c r="R33" s="27"/>
      <c r="S33" s="4"/>
    </row>
    <row r="34" spans="4:19" ht="39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7"/>
      <c r="P34" s="27"/>
      <c r="Q34" s="27"/>
      <c r="R34" s="27"/>
      <c r="S34" s="4"/>
    </row>
    <row r="35" spans="4:19" ht="32.25" customHeight="1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>
      <c r="D37" s="25" t="s">
        <v>46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pans="4:19">
      <c r="D38" s="4"/>
      <c r="E38" s="4"/>
      <c r="F38" s="4"/>
      <c r="G38" s="4"/>
      <c r="H38" s="4"/>
      <c r="I38" s="28" t="s">
        <v>57</v>
      </c>
      <c r="J38" s="28"/>
      <c r="K38" s="28"/>
      <c r="L38" s="28"/>
      <c r="M38" s="28"/>
      <c r="N38" s="28"/>
      <c r="O38" s="4"/>
      <c r="P38" s="4"/>
      <c r="Q38" s="4"/>
      <c r="R38" s="4"/>
      <c r="S38" s="4"/>
    </row>
    <row r="39" spans="4:19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  <c r="R39" s="4"/>
      <c r="S39" s="4"/>
    </row>
    <row r="40" spans="4:19" ht="30" customHeight="1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64.5" customHeight="1">
      <c r="D41" s="17" t="s">
        <v>45</v>
      </c>
      <c r="E41" s="10"/>
      <c r="F41" s="10"/>
      <c r="G41" s="10">
        <v>1.5</v>
      </c>
      <c r="H41" s="10"/>
      <c r="I41" s="10"/>
      <c r="J41" s="10">
        <v>1.5</v>
      </c>
      <c r="K41" s="10"/>
      <c r="L41" s="10"/>
      <c r="M41" s="10">
        <v>1.5</v>
      </c>
      <c r="N41" s="10"/>
      <c r="O41" s="10"/>
      <c r="P41" s="10">
        <v>1.5</v>
      </c>
      <c r="Q41" s="10">
        <v>6</v>
      </c>
      <c r="R41" s="11"/>
      <c r="S41" s="11" t="s">
        <v>26</v>
      </c>
    </row>
    <row r="42" spans="4:19" ht="30" hidden="1" customHeight="1">
      <c r="D42" s="17" t="s">
        <v>30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1"/>
    </row>
    <row r="43" spans="4:19" ht="30" hidden="1" customHeight="1">
      <c r="D43" s="17" t="s">
        <v>29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1" t="s">
        <v>26</v>
      </c>
    </row>
    <row r="44" spans="4:19" ht="23.25" customHeight="1">
      <c r="D44" s="12" t="s">
        <v>5</v>
      </c>
      <c r="E44" s="31">
        <f t="shared" ref="E44:Q44" si="2">SUM(E41:E43)</f>
        <v>0</v>
      </c>
      <c r="F44" s="31">
        <f t="shared" si="2"/>
        <v>0</v>
      </c>
      <c r="G44" s="31">
        <f t="shared" si="2"/>
        <v>1.5</v>
      </c>
      <c r="H44" s="31">
        <f t="shared" si="2"/>
        <v>0</v>
      </c>
      <c r="I44" s="31">
        <f t="shared" si="2"/>
        <v>0</v>
      </c>
      <c r="J44" s="31">
        <f t="shared" si="2"/>
        <v>1.5</v>
      </c>
      <c r="K44" s="31">
        <f t="shared" si="2"/>
        <v>0</v>
      </c>
      <c r="L44" s="31">
        <f t="shared" si="2"/>
        <v>0</v>
      </c>
      <c r="M44" s="31">
        <f t="shared" si="2"/>
        <v>1.5</v>
      </c>
      <c r="N44" s="31">
        <f t="shared" si="2"/>
        <v>0</v>
      </c>
      <c r="O44" s="31">
        <f t="shared" si="2"/>
        <v>0</v>
      </c>
      <c r="P44" s="31">
        <f t="shared" si="2"/>
        <v>1.5</v>
      </c>
      <c r="Q44" s="31">
        <f t="shared" si="2"/>
        <v>6</v>
      </c>
      <c r="R44" s="11"/>
      <c r="S44" s="11"/>
    </row>
    <row r="45" spans="4:19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4:19">
      <c r="D46" s="32" t="s">
        <v>53</v>
      </c>
      <c r="E46" s="32"/>
      <c r="F46" s="32"/>
      <c r="G46" s="32"/>
      <c r="H46" s="32"/>
      <c r="I46" s="35"/>
      <c r="J46" s="35"/>
      <c r="K46" s="35"/>
      <c r="L46" s="35"/>
      <c r="M46" s="35"/>
      <c r="N46" s="35"/>
      <c r="O46" s="4"/>
      <c r="P46" s="4"/>
      <c r="Q46" s="4"/>
      <c r="R46" s="4"/>
      <c r="S46" s="4"/>
    </row>
    <row r="47" spans="4:19" ht="24" customHeight="1">
      <c r="D47" s="32"/>
      <c r="E47" s="32"/>
      <c r="F47" s="32"/>
      <c r="G47" s="32"/>
      <c r="H47" s="32"/>
      <c r="I47" s="34"/>
      <c r="J47" s="34"/>
      <c r="K47" s="34"/>
      <c r="L47" s="16" t="s">
        <v>54</v>
      </c>
      <c r="M47" s="16"/>
      <c r="N47" s="16"/>
      <c r="O47" s="4"/>
      <c r="P47" s="4"/>
      <c r="Q47" s="4"/>
      <c r="R47" s="4"/>
      <c r="S47" s="4"/>
    </row>
    <row r="48" spans="4:19" ht="15.75">
      <c r="D48" s="4"/>
      <c r="E48" s="15"/>
      <c r="F48" s="16"/>
      <c r="G48" s="19"/>
      <c r="H48" s="24"/>
      <c r="I48" s="29" t="s">
        <v>31</v>
      </c>
      <c r="J48" s="29"/>
      <c r="K48" s="29"/>
      <c r="L48" s="4"/>
      <c r="M48" s="4"/>
      <c r="N48" s="4"/>
      <c r="O48" s="4"/>
      <c r="P48" s="4"/>
      <c r="Q48" s="4"/>
      <c r="R48" s="4"/>
      <c r="S48" s="4"/>
    </row>
    <row r="49" spans="4:19" ht="15.75">
      <c r="D49" s="4"/>
      <c r="E49" s="16"/>
      <c r="F49" s="16"/>
      <c r="G49" s="16"/>
      <c r="H49" s="16"/>
      <c r="I49" s="16"/>
      <c r="J49" s="15"/>
      <c r="K49" s="16"/>
      <c r="L49" s="4"/>
      <c r="M49" s="4"/>
      <c r="N49" s="4"/>
      <c r="P49" s="4"/>
      <c r="Q49" s="4"/>
      <c r="R49" s="4"/>
      <c r="S49" s="4"/>
    </row>
    <row r="50" spans="4:19">
      <c r="D50" s="4"/>
    </row>
  </sheetData>
  <mergeCells count="5">
    <mergeCell ref="D37:S37"/>
    <mergeCell ref="D46:H47"/>
    <mergeCell ref="I48:K48"/>
    <mergeCell ref="O33:R34"/>
    <mergeCell ref="I38:N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2:V47"/>
  <sheetViews>
    <sheetView tabSelected="1" workbookViewId="0">
      <selection activeCell="R35" sqref="R35"/>
    </sheetView>
  </sheetViews>
  <sheetFormatPr defaultRowHeight="15"/>
  <cols>
    <col min="1" max="3" width="0.28515625" customWidth="1"/>
    <col min="4" max="4" width="14.5703125" customWidth="1"/>
    <col min="5" max="5" width="7.85546875" customWidth="1"/>
    <col min="6" max="6" width="11.85546875" customWidth="1"/>
    <col min="7" max="7" width="6.42578125" customWidth="1"/>
    <col min="8" max="8" width="6.5703125" customWidth="1"/>
    <col min="9" max="9" width="7" customWidth="1"/>
    <col min="10" max="10" width="8.85546875" customWidth="1"/>
    <col min="11" max="11" width="6.85546875" customWidth="1"/>
    <col min="12" max="12" width="8.140625" customWidth="1"/>
    <col min="13" max="13" width="7.85546875" customWidth="1"/>
    <col min="14" max="14" width="8" customWidth="1"/>
    <col min="15" max="15" width="7.7109375" customWidth="1"/>
    <col min="16" max="16" width="9" customWidth="1"/>
    <col min="17" max="17" width="8.42578125" customWidth="1"/>
    <col min="18" max="18" width="9" customWidth="1"/>
    <col min="19" max="19" width="7.7109375" customWidth="1"/>
    <col min="20" max="20" width="6.85546875" customWidth="1"/>
    <col min="21" max="21" width="11.28515625" hidden="1" customWidth="1"/>
    <col min="22" max="22" width="12.85546875" hidden="1" customWidth="1"/>
  </cols>
  <sheetData>
    <row r="2" spans="4:14" hidden="1">
      <c r="D2" s="3" t="s">
        <v>21</v>
      </c>
      <c r="E2" s="3"/>
      <c r="F2" s="3"/>
      <c r="G2" s="3"/>
    </row>
    <row r="3" spans="4:14" hidden="1">
      <c r="N3" t="s">
        <v>6</v>
      </c>
    </row>
    <row r="4" spans="4:14" hidden="1">
      <c r="D4" s="1" t="s">
        <v>0</v>
      </c>
      <c r="E4" s="1"/>
      <c r="F4" s="1"/>
      <c r="G4" s="1"/>
      <c r="H4" s="1" t="s">
        <v>22</v>
      </c>
      <c r="I4" s="1" t="s">
        <v>23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</row>
    <row r="5" spans="4:14" hidden="1">
      <c r="D5" s="1" t="s">
        <v>7</v>
      </c>
      <c r="E5" s="1"/>
      <c r="F5" s="1"/>
      <c r="G5" s="1"/>
      <c r="H5" s="1">
        <v>180</v>
      </c>
      <c r="I5" s="1">
        <v>140</v>
      </c>
      <c r="J5" s="1">
        <v>40</v>
      </c>
      <c r="K5" s="1">
        <v>1940</v>
      </c>
      <c r="L5" s="1">
        <v>1450</v>
      </c>
      <c r="M5" s="1">
        <v>90</v>
      </c>
      <c r="N5" s="1">
        <f>SUM(H5:M5)</f>
        <v>3840</v>
      </c>
    </row>
    <row r="6" spans="4:14" hidden="1">
      <c r="D6" s="1" t="s">
        <v>8</v>
      </c>
      <c r="E6" s="1"/>
      <c r="F6" s="1"/>
      <c r="G6" s="1"/>
      <c r="H6" s="1">
        <v>180</v>
      </c>
      <c r="I6" s="1">
        <v>140</v>
      </c>
      <c r="J6" s="1">
        <v>200</v>
      </c>
      <c r="K6" s="1">
        <v>1400</v>
      </c>
      <c r="L6" s="1">
        <v>1450</v>
      </c>
      <c r="M6" s="1">
        <v>100</v>
      </c>
      <c r="N6" s="1">
        <f t="shared" ref="N6:N16" si="0">SUM(H6:M6)</f>
        <v>3470</v>
      </c>
    </row>
    <row r="7" spans="4:14" hidden="1">
      <c r="D7" s="1" t="s">
        <v>9</v>
      </c>
      <c r="E7" s="1"/>
      <c r="F7" s="1"/>
      <c r="G7" s="1"/>
      <c r="H7" s="1">
        <v>195</v>
      </c>
      <c r="I7" s="1">
        <v>155</v>
      </c>
      <c r="J7" s="1">
        <v>150</v>
      </c>
      <c r="K7" s="1">
        <v>1200</v>
      </c>
      <c r="L7" s="1">
        <v>1800</v>
      </c>
      <c r="M7" s="1">
        <v>100</v>
      </c>
      <c r="N7" s="1">
        <f t="shared" si="0"/>
        <v>3600</v>
      </c>
    </row>
    <row r="8" spans="4:14" hidden="1">
      <c r="D8" s="1" t="s">
        <v>10</v>
      </c>
      <c r="E8" s="1"/>
      <c r="F8" s="1"/>
      <c r="G8" s="1"/>
      <c r="H8" s="1">
        <v>180</v>
      </c>
      <c r="I8" s="1">
        <v>140</v>
      </c>
      <c r="J8" s="1">
        <v>80</v>
      </c>
      <c r="K8" s="1">
        <v>1500</v>
      </c>
      <c r="L8" s="1">
        <v>1100</v>
      </c>
      <c r="M8" s="1">
        <v>50</v>
      </c>
      <c r="N8" s="1">
        <f t="shared" si="0"/>
        <v>3050</v>
      </c>
    </row>
    <row r="9" spans="4:14" hidden="1">
      <c r="D9" s="1" t="s">
        <v>11</v>
      </c>
      <c r="E9" s="1"/>
      <c r="F9" s="1"/>
      <c r="G9" s="1"/>
      <c r="H9" s="1">
        <v>170</v>
      </c>
      <c r="I9" s="1">
        <v>130</v>
      </c>
      <c r="J9" s="1">
        <v>80</v>
      </c>
      <c r="K9" s="1">
        <v>900</v>
      </c>
      <c r="L9" s="1">
        <v>1100</v>
      </c>
      <c r="M9" s="1">
        <v>60</v>
      </c>
      <c r="N9" s="1">
        <f t="shared" si="0"/>
        <v>2440</v>
      </c>
    </row>
    <row r="10" spans="4:14" hidden="1">
      <c r="D10" s="1" t="s">
        <v>12</v>
      </c>
      <c r="E10" s="1"/>
      <c r="F10" s="1"/>
      <c r="G10" s="1"/>
      <c r="H10" s="1">
        <v>95</v>
      </c>
      <c r="I10" s="1">
        <v>75</v>
      </c>
      <c r="J10" s="1">
        <v>30</v>
      </c>
      <c r="K10" s="1">
        <v>1000</v>
      </c>
      <c r="L10" s="1">
        <v>650</v>
      </c>
      <c r="M10" s="1">
        <v>50</v>
      </c>
      <c r="N10" s="1">
        <f t="shared" si="0"/>
        <v>1900</v>
      </c>
    </row>
    <row r="11" spans="4:14" hidden="1">
      <c r="D11" s="1" t="s">
        <v>13</v>
      </c>
      <c r="E11" s="1"/>
      <c r="F11" s="1"/>
      <c r="G11" s="1"/>
      <c r="H11" s="1">
        <v>95</v>
      </c>
      <c r="I11" s="1">
        <v>75</v>
      </c>
      <c r="J11" s="1">
        <v>30</v>
      </c>
      <c r="K11" s="1">
        <v>600</v>
      </c>
      <c r="L11" s="1">
        <v>250</v>
      </c>
      <c r="M11" s="1">
        <v>50</v>
      </c>
      <c r="N11" s="1">
        <f t="shared" si="0"/>
        <v>1100</v>
      </c>
    </row>
    <row r="12" spans="4:14" hidden="1">
      <c r="D12" s="1" t="s">
        <v>14</v>
      </c>
      <c r="E12" s="1"/>
      <c r="F12" s="1"/>
      <c r="G12" s="1"/>
      <c r="H12" s="1">
        <v>95</v>
      </c>
      <c r="I12" s="1">
        <v>75</v>
      </c>
      <c r="J12" s="1">
        <v>30</v>
      </c>
      <c r="K12" s="1">
        <v>500</v>
      </c>
      <c r="L12" s="1">
        <v>400</v>
      </c>
      <c r="M12" s="1">
        <v>50</v>
      </c>
      <c r="N12" s="1">
        <f t="shared" si="0"/>
        <v>1150</v>
      </c>
    </row>
    <row r="13" spans="4:14" hidden="1">
      <c r="D13" s="1" t="s">
        <v>15</v>
      </c>
      <c r="E13" s="1"/>
      <c r="F13" s="1"/>
      <c r="G13" s="1"/>
      <c r="H13" s="1">
        <v>95</v>
      </c>
      <c r="I13" s="1">
        <v>75</v>
      </c>
      <c r="J13" s="1">
        <v>50</v>
      </c>
      <c r="K13" s="1">
        <v>600</v>
      </c>
      <c r="L13" s="1">
        <v>500</v>
      </c>
      <c r="M13" s="1">
        <v>50</v>
      </c>
      <c r="N13" s="1">
        <f t="shared" si="0"/>
        <v>1370</v>
      </c>
    </row>
    <row r="14" spans="4:14" hidden="1">
      <c r="D14" s="1" t="s">
        <v>16</v>
      </c>
      <c r="E14" s="1"/>
      <c r="F14" s="1"/>
      <c r="G14" s="1"/>
      <c r="H14" s="1">
        <v>110</v>
      </c>
      <c r="I14" s="1">
        <v>90</v>
      </c>
      <c r="J14" s="1">
        <v>60</v>
      </c>
      <c r="K14" s="1">
        <v>1100</v>
      </c>
      <c r="L14" s="1">
        <v>1000</v>
      </c>
      <c r="M14" s="1">
        <v>50</v>
      </c>
      <c r="N14" s="1">
        <f t="shared" si="0"/>
        <v>2410</v>
      </c>
    </row>
    <row r="15" spans="4:14" hidden="1">
      <c r="D15" s="1" t="s">
        <v>17</v>
      </c>
      <c r="E15" s="1"/>
      <c r="F15" s="1"/>
      <c r="G15" s="1"/>
      <c r="H15" s="1">
        <v>140</v>
      </c>
      <c r="I15" s="1">
        <v>110</v>
      </c>
      <c r="J15" s="1">
        <v>150</v>
      </c>
      <c r="K15" s="1">
        <v>2100</v>
      </c>
      <c r="L15" s="1">
        <v>1500</v>
      </c>
      <c r="M15" s="1">
        <v>100</v>
      </c>
      <c r="N15" s="1">
        <f t="shared" si="0"/>
        <v>4100</v>
      </c>
    </row>
    <row r="16" spans="4:14" hidden="1">
      <c r="D16" s="1" t="s">
        <v>18</v>
      </c>
      <c r="E16" s="1"/>
      <c r="F16" s="1"/>
      <c r="G16" s="1"/>
      <c r="H16" s="1">
        <v>180</v>
      </c>
      <c r="I16" s="1">
        <v>140</v>
      </c>
      <c r="J16" s="1">
        <v>200</v>
      </c>
      <c r="K16" s="1">
        <v>2100</v>
      </c>
      <c r="L16" s="1">
        <v>2400</v>
      </c>
      <c r="M16" s="1">
        <v>150</v>
      </c>
      <c r="N16" s="1">
        <f t="shared" si="0"/>
        <v>5170</v>
      </c>
    </row>
    <row r="17" spans="4:22" hidden="1">
      <c r="D17" s="2" t="s">
        <v>5</v>
      </c>
      <c r="E17" s="2"/>
      <c r="F17" s="2"/>
      <c r="G17" s="2"/>
      <c r="H17" s="1">
        <f t="shared" ref="H17:N17" si="1">SUM(H5:H16)</f>
        <v>1715</v>
      </c>
      <c r="I17" s="1">
        <f t="shared" si="1"/>
        <v>1345</v>
      </c>
      <c r="J17" s="1">
        <f t="shared" si="1"/>
        <v>1100</v>
      </c>
      <c r="K17" s="1">
        <f t="shared" si="1"/>
        <v>14940</v>
      </c>
      <c r="L17" s="1">
        <f t="shared" si="1"/>
        <v>13600</v>
      </c>
      <c r="M17" s="1">
        <f t="shared" si="1"/>
        <v>900</v>
      </c>
      <c r="N17" s="1">
        <f t="shared" si="1"/>
        <v>33600</v>
      </c>
    </row>
    <row r="18" spans="4:22" hidden="1"/>
    <row r="19" spans="4:22" hidden="1"/>
    <row r="20" spans="4:22" hidden="1"/>
    <row r="21" spans="4:22" hidden="1"/>
    <row r="22" spans="4:22" hidden="1"/>
    <row r="23" spans="4:22" hidden="1"/>
    <row r="24" spans="4:22" hidden="1"/>
    <row r="25" spans="4:22" hidden="1"/>
    <row r="26" spans="4:22" hidden="1"/>
    <row r="27" spans="4:22" hidden="1"/>
    <row r="28" spans="4:22" hidden="1"/>
    <row r="29" spans="4:22" hidden="1"/>
    <row r="30" spans="4:22" hidden="1"/>
    <row r="31" spans="4:22" hidden="1"/>
    <row r="32" spans="4:22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 t="s">
        <v>64</v>
      </c>
      <c r="S32" s="4"/>
      <c r="T32" s="4"/>
      <c r="U32" s="4"/>
      <c r="V32" s="4"/>
    </row>
    <row r="33" spans="4:22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27" t="s">
        <v>52</v>
      </c>
      <c r="S33" s="27"/>
      <c r="T33" s="27"/>
      <c r="U33" s="27"/>
      <c r="V33" s="4"/>
    </row>
    <row r="34" spans="4:22" ht="45.75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27"/>
      <c r="S34" s="27"/>
      <c r="T34" s="27"/>
      <c r="U34" s="27"/>
      <c r="V34" s="4"/>
    </row>
    <row r="35" spans="4:22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4:22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4:22" ht="18.75">
      <c r="D37" s="30" t="s">
        <v>44</v>
      </c>
      <c r="E37" s="30"/>
      <c r="F37" s="30"/>
      <c r="G37" s="30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</row>
    <row r="38" spans="4:22">
      <c r="D38" s="4"/>
      <c r="E38" s="4"/>
      <c r="F38" s="4"/>
      <c r="G38" s="4"/>
      <c r="H38" s="4"/>
      <c r="I38" s="4"/>
      <c r="J38" s="28" t="s">
        <v>57</v>
      </c>
      <c r="K38" s="28"/>
      <c r="L38" s="28"/>
      <c r="M38" s="28"/>
      <c r="N38" s="28"/>
      <c r="O38" s="28"/>
      <c r="P38" s="4"/>
      <c r="Q38" s="4"/>
      <c r="R38" s="4"/>
      <c r="S38" s="4"/>
      <c r="T38" s="4"/>
      <c r="U38" s="4"/>
      <c r="V38" s="4"/>
    </row>
    <row r="39" spans="4:22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6" t="s">
        <v>35</v>
      </c>
      <c r="U39" s="4"/>
      <c r="V39" s="4"/>
    </row>
    <row r="40" spans="4:22" ht="30" customHeight="1">
      <c r="D40" s="18" t="s">
        <v>34</v>
      </c>
      <c r="E40" s="18" t="s">
        <v>37</v>
      </c>
      <c r="F40" s="18" t="s">
        <v>38</v>
      </c>
      <c r="G40" s="18" t="s">
        <v>36</v>
      </c>
      <c r="H40" s="7" t="s">
        <v>7</v>
      </c>
      <c r="I40" s="7" t="s">
        <v>8</v>
      </c>
      <c r="J40" s="7" t="s">
        <v>9</v>
      </c>
      <c r="K40" s="7" t="s">
        <v>10</v>
      </c>
      <c r="L40" s="7" t="s">
        <v>11</v>
      </c>
      <c r="M40" s="7" t="s">
        <v>12</v>
      </c>
      <c r="N40" s="7" t="s">
        <v>13</v>
      </c>
      <c r="O40" s="7" t="s">
        <v>24</v>
      </c>
      <c r="P40" s="7" t="s">
        <v>15</v>
      </c>
      <c r="Q40" s="7" t="s">
        <v>16</v>
      </c>
      <c r="R40" s="7" t="s">
        <v>17</v>
      </c>
      <c r="S40" s="7" t="s">
        <v>18</v>
      </c>
      <c r="T40" s="7" t="s">
        <v>25</v>
      </c>
      <c r="U40" s="8" t="s">
        <v>19</v>
      </c>
      <c r="V40" s="9" t="s">
        <v>20</v>
      </c>
    </row>
    <row r="41" spans="4:22" ht="30" customHeight="1">
      <c r="D41" s="17" t="s">
        <v>41</v>
      </c>
      <c r="E41" s="17" t="s">
        <v>42</v>
      </c>
      <c r="F41" s="17" t="s">
        <v>43</v>
      </c>
      <c r="G41" s="17">
        <v>5</v>
      </c>
      <c r="H41" s="10">
        <v>200</v>
      </c>
      <c r="I41" s="10">
        <v>150</v>
      </c>
      <c r="J41" s="10">
        <v>100</v>
      </c>
      <c r="K41" s="10">
        <v>25</v>
      </c>
      <c r="L41" s="10"/>
      <c r="M41" s="10"/>
      <c r="N41" s="10"/>
      <c r="O41" s="10"/>
      <c r="P41" s="10"/>
      <c r="Q41" s="10">
        <v>25</v>
      </c>
      <c r="R41" s="10">
        <v>100</v>
      </c>
      <c r="S41" s="10">
        <v>200</v>
      </c>
      <c r="T41" s="10">
        <f>SUM(H41:S41)</f>
        <v>800</v>
      </c>
      <c r="U41" s="11"/>
      <c r="V41" s="11" t="s">
        <v>26</v>
      </c>
    </row>
    <row r="42" spans="4:22" ht="23.25" customHeight="1">
      <c r="D42" s="12" t="s">
        <v>5</v>
      </c>
      <c r="E42" s="12"/>
      <c r="F42" s="12"/>
      <c r="G42" s="12"/>
      <c r="H42" s="13">
        <f t="shared" ref="H42:T42" si="2">SUM(H41:H41)</f>
        <v>200</v>
      </c>
      <c r="I42" s="13">
        <f t="shared" si="2"/>
        <v>150</v>
      </c>
      <c r="J42" s="13">
        <f t="shared" si="2"/>
        <v>100</v>
      </c>
      <c r="K42" s="13">
        <f t="shared" si="2"/>
        <v>25</v>
      </c>
      <c r="L42" s="13">
        <f t="shared" si="2"/>
        <v>0</v>
      </c>
      <c r="M42" s="13">
        <f t="shared" si="2"/>
        <v>0</v>
      </c>
      <c r="N42" s="13">
        <f t="shared" si="2"/>
        <v>0</v>
      </c>
      <c r="O42" s="13">
        <f t="shared" si="2"/>
        <v>0</v>
      </c>
      <c r="P42" s="13">
        <f t="shared" si="2"/>
        <v>0</v>
      </c>
      <c r="Q42" s="13">
        <f t="shared" si="2"/>
        <v>25</v>
      </c>
      <c r="R42" s="13">
        <f t="shared" si="2"/>
        <v>100</v>
      </c>
      <c r="S42" s="13">
        <f t="shared" si="2"/>
        <v>200</v>
      </c>
      <c r="T42" s="13">
        <f t="shared" si="2"/>
        <v>800</v>
      </c>
      <c r="U42" s="11"/>
      <c r="V42" s="11"/>
    </row>
    <row r="43" spans="4:22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4:22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4:22" ht="24" customHeight="1">
      <c r="D45" s="32" t="s">
        <v>53</v>
      </c>
      <c r="E45" s="32"/>
      <c r="F45" s="32"/>
      <c r="G45" s="32"/>
      <c r="H45" s="32"/>
      <c r="I45" s="35"/>
      <c r="J45" s="35"/>
      <c r="K45" s="35"/>
      <c r="L45" s="35"/>
      <c r="M45" s="35"/>
      <c r="N45" s="35"/>
      <c r="O45" s="4"/>
      <c r="P45" s="4"/>
      <c r="Q45" s="4"/>
      <c r="R45" s="4"/>
      <c r="S45" s="4"/>
      <c r="T45" s="4"/>
      <c r="U45" s="4"/>
      <c r="V45" s="4"/>
    </row>
    <row r="46" spans="4:22" ht="15.75">
      <c r="D46" s="32"/>
      <c r="E46" s="32"/>
      <c r="F46" s="32"/>
      <c r="G46" s="32"/>
      <c r="H46" s="32"/>
      <c r="I46" s="34"/>
      <c r="J46" s="34"/>
      <c r="K46" s="34"/>
      <c r="L46" s="16" t="s">
        <v>54</v>
      </c>
      <c r="M46" s="16"/>
      <c r="N46" s="16"/>
      <c r="O46" s="15"/>
      <c r="P46" s="16"/>
      <c r="Q46" s="4"/>
      <c r="R46" s="4"/>
      <c r="S46" s="4"/>
      <c r="T46" s="4"/>
      <c r="U46" s="4"/>
      <c r="V46" s="4"/>
    </row>
    <row r="47" spans="4:22" ht="15.75">
      <c r="D47" s="4"/>
      <c r="E47" s="15"/>
      <c r="F47" s="16"/>
      <c r="G47" s="19"/>
      <c r="H47" s="24"/>
      <c r="I47" s="29" t="s">
        <v>31</v>
      </c>
      <c r="J47" s="29"/>
      <c r="K47" s="29"/>
      <c r="L47" s="4"/>
      <c r="M47" s="4"/>
      <c r="N47" s="4"/>
      <c r="O47" s="16"/>
      <c r="P47" s="16"/>
      <c r="Q47" s="4"/>
      <c r="R47" s="4"/>
      <c r="S47" s="4"/>
      <c r="T47" s="4"/>
      <c r="U47" s="4"/>
      <c r="V47" s="4"/>
    </row>
  </sheetData>
  <mergeCells count="5">
    <mergeCell ref="D37:V37"/>
    <mergeCell ref="R33:U34"/>
    <mergeCell ref="J38:O38"/>
    <mergeCell ref="D45:H46"/>
    <mergeCell ref="I47:K47"/>
  </mergeCells>
  <pageMargins left="0.2" right="0.19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2:T48"/>
  <sheetViews>
    <sheetView workbookViewId="0">
      <selection activeCell="J38" sqref="J38:M38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59</v>
      </c>
      <c r="Q32" s="4"/>
      <c r="R32" s="4"/>
      <c r="S32" s="4"/>
    </row>
    <row r="33" spans="4:20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7" t="s">
        <v>55</v>
      </c>
      <c r="P33" s="27"/>
      <c r="Q33" s="27"/>
      <c r="R33" s="27"/>
      <c r="S33" s="4"/>
      <c r="T33" s="4"/>
    </row>
    <row r="34" spans="4:20" ht="29.25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7"/>
      <c r="P34" s="27"/>
      <c r="Q34" s="27"/>
      <c r="R34" s="27"/>
      <c r="S34" s="4"/>
    </row>
    <row r="35" spans="4:20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20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20" ht="19.5">
      <c r="D37" s="25" t="s">
        <v>47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pans="4:20">
      <c r="D38" s="4"/>
      <c r="E38" s="4"/>
      <c r="F38" s="4"/>
      <c r="G38" s="4"/>
      <c r="H38" s="4"/>
      <c r="I38" s="4"/>
      <c r="J38" s="28" t="s">
        <v>57</v>
      </c>
      <c r="K38" s="28"/>
      <c r="L38" s="28"/>
      <c r="M38" s="28"/>
      <c r="N38" s="20"/>
      <c r="O38" s="20"/>
      <c r="P38" s="20"/>
      <c r="Q38" s="4"/>
      <c r="R38" s="4"/>
      <c r="S38" s="4"/>
    </row>
    <row r="39" spans="4:20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32</v>
      </c>
      <c r="R39" s="4"/>
      <c r="S39" s="4"/>
    </row>
    <row r="40" spans="4:20" ht="30" customHeight="1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20" ht="111" customHeight="1">
      <c r="D41" s="17" t="s">
        <v>48</v>
      </c>
      <c r="E41" s="10">
        <v>24000</v>
      </c>
      <c r="F41" s="10">
        <v>25000</v>
      </c>
      <c r="G41" s="10">
        <v>23000</v>
      </c>
      <c r="H41" s="10">
        <v>13000</v>
      </c>
      <c r="I41" s="10">
        <v>2500</v>
      </c>
      <c r="J41" s="10">
        <v>2200</v>
      </c>
      <c r="K41" s="10">
        <v>2000</v>
      </c>
      <c r="L41" s="10">
        <v>2200</v>
      </c>
      <c r="M41" s="10">
        <v>2400</v>
      </c>
      <c r="N41" s="10">
        <v>12000</v>
      </c>
      <c r="O41" s="10">
        <v>17500</v>
      </c>
      <c r="P41" s="10">
        <v>24000</v>
      </c>
      <c r="Q41" s="10">
        <f>SUM(E41:P41)</f>
        <v>149800</v>
      </c>
      <c r="R41" s="11"/>
      <c r="S41" s="11" t="s">
        <v>26</v>
      </c>
    </row>
    <row r="42" spans="4:20" ht="23.25" customHeight="1">
      <c r="D42" s="12" t="s">
        <v>5</v>
      </c>
      <c r="E42" s="13">
        <f t="shared" ref="E42:Q42" si="2">SUM(E41:E41)</f>
        <v>24000</v>
      </c>
      <c r="F42" s="13">
        <f t="shared" si="2"/>
        <v>25000</v>
      </c>
      <c r="G42" s="13">
        <f t="shared" si="2"/>
        <v>23000</v>
      </c>
      <c r="H42" s="13">
        <f t="shared" si="2"/>
        <v>13000</v>
      </c>
      <c r="I42" s="13">
        <f t="shared" si="2"/>
        <v>2500</v>
      </c>
      <c r="J42" s="13">
        <f t="shared" si="2"/>
        <v>2200</v>
      </c>
      <c r="K42" s="13">
        <f t="shared" si="2"/>
        <v>2000</v>
      </c>
      <c r="L42" s="13">
        <f t="shared" si="2"/>
        <v>2200</v>
      </c>
      <c r="M42" s="13">
        <f t="shared" si="2"/>
        <v>2400</v>
      </c>
      <c r="N42" s="13">
        <f t="shared" si="2"/>
        <v>12000</v>
      </c>
      <c r="O42" s="13">
        <f t="shared" si="2"/>
        <v>17500</v>
      </c>
      <c r="P42" s="13">
        <f t="shared" si="2"/>
        <v>24000</v>
      </c>
      <c r="Q42" s="13">
        <f t="shared" si="2"/>
        <v>149800</v>
      </c>
      <c r="R42" s="11"/>
      <c r="S42" s="11"/>
    </row>
    <row r="43" spans="4:20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4:20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4:20" ht="24" customHeight="1">
      <c r="D45" s="32" t="s">
        <v>53</v>
      </c>
      <c r="E45" s="32"/>
      <c r="F45" s="32"/>
      <c r="G45" s="32"/>
      <c r="H45" s="32"/>
      <c r="I45" s="33"/>
      <c r="J45" s="33"/>
      <c r="K45" s="33"/>
      <c r="L45" s="33"/>
      <c r="M45" s="33"/>
      <c r="N45" s="33"/>
      <c r="O45" s="4"/>
      <c r="P45" s="4"/>
      <c r="Q45" s="4"/>
      <c r="R45" s="4"/>
      <c r="S45" s="4"/>
    </row>
    <row r="46" spans="4:20">
      <c r="D46" s="32"/>
      <c r="E46" s="32"/>
      <c r="F46" s="32"/>
      <c r="G46" s="32"/>
      <c r="H46" s="32"/>
      <c r="I46" s="34"/>
      <c r="J46" s="34"/>
      <c r="K46" s="34"/>
      <c r="L46" s="16" t="s">
        <v>54</v>
      </c>
      <c r="M46" s="16"/>
      <c r="N46" s="16"/>
      <c r="O46" s="4"/>
      <c r="P46" s="4"/>
      <c r="Q46" s="4"/>
      <c r="R46" s="4"/>
      <c r="S46" s="4"/>
    </row>
    <row r="47" spans="4:20" ht="15.75">
      <c r="D47" s="4"/>
      <c r="E47" s="15"/>
      <c r="F47" s="16"/>
      <c r="G47" s="19"/>
      <c r="H47" s="24"/>
      <c r="I47" s="29" t="s">
        <v>31</v>
      </c>
      <c r="J47" s="29"/>
      <c r="K47" s="29"/>
      <c r="L47" s="4"/>
      <c r="M47" s="4"/>
      <c r="N47" s="4"/>
      <c r="O47" s="4"/>
      <c r="P47" s="4"/>
      <c r="Q47" s="4"/>
      <c r="R47" s="4"/>
      <c r="S47" s="4"/>
    </row>
    <row r="48" spans="4:20" ht="15.75">
      <c r="D48" s="4"/>
      <c r="E48" s="16"/>
      <c r="F48" s="16"/>
      <c r="G48" s="16"/>
      <c r="H48" s="16"/>
      <c r="I48" s="16"/>
      <c r="J48" s="15"/>
      <c r="K48" s="16"/>
      <c r="L48" s="4"/>
      <c r="M48" s="4"/>
      <c r="N48" s="4"/>
    </row>
  </sheetData>
  <mergeCells count="5">
    <mergeCell ref="D37:S37"/>
    <mergeCell ref="O33:R34"/>
    <mergeCell ref="D45:H46"/>
    <mergeCell ref="I47:K47"/>
    <mergeCell ref="J38:M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2:S50"/>
  <sheetViews>
    <sheetView workbookViewId="0">
      <selection activeCell="J38" sqref="J38:M38"/>
    </sheetView>
  </sheetViews>
  <sheetFormatPr defaultRowHeight="15"/>
  <cols>
    <col min="1" max="3" width="0.28515625" customWidth="1"/>
    <col min="4" max="4" width="18.42578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56</v>
      </c>
      <c r="P32" s="5"/>
      <c r="Q32" s="4"/>
      <c r="R32" s="4"/>
      <c r="S32" s="4"/>
    </row>
    <row r="33" spans="4:19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7" t="s">
        <v>55</v>
      </c>
      <c r="P33" s="27"/>
      <c r="Q33" s="27"/>
      <c r="R33" s="27"/>
      <c r="S33" s="4"/>
    </row>
    <row r="34" spans="4:19" ht="30.75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7"/>
      <c r="P34" s="27"/>
      <c r="Q34" s="27"/>
      <c r="R34" s="27"/>
      <c r="S34" s="4"/>
    </row>
    <row r="35" spans="4:19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>
      <c r="D37" s="30" t="s">
        <v>49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pans="4:19">
      <c r="D38" s="4"/>
      <c r="E38" s="4"/>
      <c r="F38" s="4"/>
      <c r="G38" s="4"/>
      <c r="H38" s="4"/>
      <c r="I38" s="5"/>
      <c r="J38" s="28" t="s">
        <v>57</v>
      </c>
      <c r="K38" s="28"/>
      <c r="L38" s="28"/>
      <c r="M38" s="28"/>
      <c r="N38" s="21"/>
      <c r="O38" s="21"/>
      <c r="P38" s="4"/>
      <c r="Q38" s="4"/>
      <c r="R38" s="4"/>
      <c r="S38" s="4"/>
    </row>
    <row r="39" spans="4:19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33</v>
      </c>
      <c r="R39" s="4"/>
      <c r="S39" s="4"/>
    </row>
    <row r="40" spans="4:19" ht="30" customHeight="1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55.9" customHeight="1">
      <c r="D41" s="17" t="s">
        <v>45</v>
      </c>
      <c r="E41" s="10">
        <v>38</v>
      </c>
      <c r="F41" s="10">
        <v>25</v>
      </c>
      <c r="G41" s="10">
        <v>18</v>
      </c>
      <c r="H41" s="10">
        <v>7</v>
      </c>
      <c r="I41" s="10"/>
      <c r="J41" s="10"/>
      <c r="K41" s="10"/>
      <c r="L41" s="10"/>
      <c r="M41" s="10"/>
      <c r="N41" s="10">
        <v>7</v>
      </c>
      <c r="O41" s="10">
        <v>29</v>
      </c>
      <c r="P41" s="10">
        <v>40</v>
      </c>
      <c r="Q41" s="10">
        <v>164</v>
      </c>
      <c r="R41" s="11"/>
      <c r="S41" s="11" t="s">
        <v>26</v>
      </c>
    </row>
    <row r="42" spans="4:19" ht="23.25" customHeight="1">
      <c r="D42" s="12" t="s">
        <v>5</v>
      </c>
      <c r="E42" s="31">
        <f t="shared" ref="E42:Q42" si="2">SUM(E41:E41)</f>
        <v>38</v>
      </c>
      <c r="F42" s="31">
        <f t="shared" si="2"/>
        <v>25</v>
      </c>
      <c r="G42" s="31">
        <f t="shared" si="2"/>
        <v>18</v>
      </c>
      <c r="H42" s="31">
        <f t="shared" si="2"/>
        <v>7</v>
      </c>
      <c r="I42" s="31">
        <f t="shared" si="2"/>
        <v>0</v>
      </c>
      <c r="J42" s="31">
        <f t="shared" si="2"/>
        <v>0</v>
      </c>
      <c r="K42" s="31">
        <f t="shared" si="2"/>
        <v>0</v>
      </c>
      <c r="L42" s="31">
        <f t="shared" si="2"/>
        <v>0</v>
      </c>
      <c r="M42" s="31">
        <f t="shared" si="2"/>
        <v>0</v>
      </c>
      <c r="N42" s="31">
        <f t="shared" si="2"/>
        <v>7</v>
      </c>
      <c r="O42" s="31">
        <f t="shared" si="2"/>
        <v>29</v>
      </c>
      <c r="P42" s="31">
        <f t="shared" si="2"/>
        <v>40</v>
      </c>
      <c r="Q42" s="31">
        <f t="shared" si="2"/>
        <v>164</v>
      </c>
      <c r="R42" s="11"/>
      <c r="S42" s="11"/>
    </row>
    <row r="43" spans="4:19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4:19" ht="15" customHeight="1">
      <c r="D44" s="4"/>
      <c r="E44" s="32" t="s">
        <v>53</v>
      </c>
      <c r="F44" s="32"/>
      <c r="G44" s="32"/>
      <c r="H44" s="32"/>
      <c r="I44" s="32"/>
      <c r="J44" s="32"/>
      <c r="K44" s="22"/>
      <c r="L44" s="22"/>
      <c r="M44" s="22"/>
      <c r="N44" s="22"/>
      <c r="O44" s="22"/>
      <c r="P44" s="22"/>
      <c r="Q44" s="4"/>
      <c r="R44" s="4"/>
      <c r="S44" s="4"/>
    </row>
    <row r="45" spans="4:19" ht="24" customHeight="1">
      <c r="D45" s="4"/>
      <c r="E45" s="32"/>
      <c r="F45" s="32"/>
      <c r="G45" s="32"/>
      <c r="H45" s="32"/>
      <c r="I45" s="32"/>
      <c r="J45" s="32"/>
      <c r="K45" s="23"/>
      <c r="L45" s="23"/>
      <c r="M45" s="23"/>
      <c r="N45" s="16" t="s">
        <v>54</v>
      </c>
      <c r="O45" s="4"/>
      <c r="P45" s="4"/>
      <c r="Q45" s="4"/>
      <c r="R45" s="4"/>
      <c r="S45" s="4"/>
    </row>
    <row r="46" spans="4:19" ht="15.75">
      <c r="D46" s="4"/>
      <c r="E46" s="4"/>
      <c r="F46" s="4"/>
      <c r="G46" s="15"/>
      <c r="H46" s="16"/>
      <c r="I46" s="19"/>
      <c r="J46" s="24"/>
      <c r="K46" s="29" t="s">
        <v>31</v>
      </c>
      <c r="L46" s="29"/>
      <c r="M46" s="29"/>
      <c r="N46" s="4"/>
      <c r="O46" s="4"/>
      <c r="P46" s="4"/>
      <c r="Q46" s="4"/>
      <c r="R46" s="4"/>
      <c r="S46" s="4"/>
    </row>
    <row r="47" spans="4:19" ht="15.75">
      <c r="D47" s="4"/>
      <c r="E47" s="4"/>
      <c r="F47" s="4"/>
      <c r="G47" s="16"/>
      <c r="H47" s="16"/>
      <c r="I47" s="16"/>
      <c r="J47" s="16"/>
      <c r="K47" s="16"/>
      <c r="L47" s="15"/>
      <c r="M47" s="16"/>
      <c r="N47" s="4"/>
      <c r="O47" s="4"/>
      <c r="P47" s="4"/>
      <c r="Q47" s="4"/>
      <c r="R47" s="4"/>
      <c r="S47" s="4"/>
    </row>
    <row r="50" spans="4:4">
      <c r="D50" s="4"/>
    </row>
  </sheetData>
  <mergeCells count="5">
    <mergeCell ref="D37:S37"/>
    <mergeCell ref="O33:R34"/>
    <mergeCell ref="K46:M46"/>
    <mergeCell ref="J38:M38"/>
    <mergeCell ref="E44:J45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D2:T51"/>
  <sheetViews>
    <sheetView workbookViewId="0">
      <selection activeCell="J38" sqref="J38:M38"/>
    </sheetView>
  </sheetViews>
  <sheetFormatPr defaultRowHeight="15"/>
  <cols>
    <col min="1" max="3" width="0.28515625" customWidth="1"/>
    <col min="4" max="4" width="16.85546875" customWidth="1"/>
    <col min="5" max="5" width="14.5703125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.28515625" customWidth="1"/>
    <col min="19" max="19" width="11.28515625" hidden="1" customWidth="1"/>
    <col min="20" max="20" width="12.85546875" hidden="1" customWidth="1"/>
  </cols>
  <sheetData>
    <row r="2" spans="4:12" hidden="1">
      <c r="D2" s="3" t="s">
        <v>21</v>
      </c>
      <c r="E2" s="3"/>
    </row>
    <row r="3" spans="4:12" hidden="1">
      <c r="L3" t="s">
        <v>6</v>
      </c>
    </row>
    <row r="4" spans="4:12" hidden="1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/>
    <row r="19" spans="4:20" hidden="1"/>
    <row r="20" spans="4:20" hidden="1"/>
    <row r="21" spans="4:20" hidden="1"/>
    <row r="22" spans="4:20" hidden="1"/>
    <row r="23" spans="4:20" hidden="1"/>
    <row r="24" spans="4:20" hidden="1"/>
    <row r="25" spans="4:20" hidden="1"/>
    <row r="26" spans="4:20" hidden="1"/>
    <row r="27" spans="4:20" hidden="1"/>
    <row r="28" spans="4:20" hidden="1"/>
    <row r="29" spans="4:20" hidden="1"/>
    <row r="30" spans="4:20" hidden="1"/>
    <row r="31" spans="4:20" hidden="1"/>
    <row r="32" spans="4:20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58</v>
      </c>
      <c r="Q32" s="5"/>
      <c r="R32" s="4"/>
      <c r="S32" s="4"/>
      <c r="T32" s="4"/>
    </row>
    <row r="33" spans="4:20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7" t="s">
        <v>55</v>
      </c>
      <c r="Q33" s="27"/>
      <c r="R33" s="27"/>
      <c r="S33" s="27"/>
      <c r="T33" s="4"/>
    </row>
    <row r="34" spans="4:20" ht="33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7"/>
      <c r="Q34" s="27"/>
      <c r="R34" s="27"/>
      <c r="S34" s="27"/>
      <c r="T34" s="4"/>
    </row>
    <row r="35" spans="4:20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8.75">
      <c r="D37" s="30" t="s">
        <v>50</v>
      </c>
      <c r="E37" s="30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</row>
    <row r="38" spans="4:20">
      <c r="D38" s="4"/>
      <c r="E38" s="4"/>
      <c r="F38" s="4"/>
      <c r="G38" s="4"/>
      <c r="H38" s="4"/>
      <c r="I38" s="4"/>
      <c r="J38" s="28" t="s">
        <v>57</v>
      </c>
      <c r="K38" s="28"/>
      <c r="L38" s="28"/>
      <c r="M38" s="28"/>
      <c r="N38" s="28"/>
      <c r="O38" s="28"/>
      <c r="P38" s="28"/>
      <c r="Q38" s="28"/>
      <c r="R38" s="4"/>
      <c r="S38" s="4"/>
      <c r="T38" s="4"/>
    </row>
    <row r="39" spans="4:20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  <c r="S39" s="4"/>
      <c r="T39" s="4"/>
    </row>
    <row r="40" spans="4:20" ht="30" customHeight="1">
      <c r="D40" s="18" t="s">
        <v>34</v>
      </c>
      <c r="E40" s="18"/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50.25" customHeight="1">
      <c r="D41" s="17" t="s">
        <v>51</v>
      </c>
      <c r="E41" s="17" t="s">
        <v>28</v>
      </c>
      <c r="F41" s="10">
        <v>9</v>
      </c>
      <c r="G41" s="10">
        <v>9</v>
      </c>
      <c r="H41" s="10">
        <v>9</v>
      </c>
      <c r="I41" s="10">
        <v>9</v>
      </c>
      <c r="J41" s="10">
        <v>9</v>
      </c>
      <c r="K41" s="10">
        <v>9</v>
      </c>
      <c r="L41" s="10">
        <v>9</v>
      </c>
      <c r="M41" s="10">
        <v>9</v>
      </c>
      <c r="N41" s="10">
        <v>9</v>
      </c>
      <c r="O41" s="10">
        <v>9</v>
      </c>
      <c r="P41" s="10">
        <v>9</v>
      </c>
      <c r="Q41" s="10">
        <v>9</v>
      </c>
      <c r="R41" s="10">
        <v>108</v>
      </c>
      <c r="S41" s="11"/>
      <c r="T41" s="11"/>
    </row>
    <row r="42" spans="4:20" ht="0.75" customHeight="1">
      <c r="D42" s="17" t="s">
        <v>29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1"/>
      <c r="T42" s="11" t="s">
        <v>26</v>
      </c>
    </row>
    <row r="43" spans="4:20" ht="23.25" customHeight="1">
      <c r="D43" s="12" t="s">
        <v>5</v>
      </c>
      <c r="E43" s="12"/>
      <c r="F43" s="13">
        <f t="shared" ref="F43:R43" si="2">SUM(F41:F42)</f>
        <v>9</v>
      </c>
      <c r="G43" s="13">
        <f t="shared" si="2"/>
        <v>9</v>
      </c>
      <c r="H43" s="13">
        <f t="shared" si="2"/>
        <v>9</v>
      </c>
      <c r="I43" s="13">
        <f t="shared" si="2"/>
        <v>9</v>
      </c>
      <c r="J43" s="13">
        <f t="shared" si="2"/>
        <v>9</v>
      </c>
      <c r="K43" s="13">
        <f t="shared" si="2"/>
        <v>9</v>
      </c>
      <c r="L43" s="13">
        <f t="shared" si="2"/>
        <v>9</v>
      </c>
      <c r="M43" s="13">
        <f t="shared" si="2"/>
        <v>9</v>
      </c>
      <c r="N43" s="13">
        <f t="shared" si="2"/>
        <v>9</v>
      </c>
      <c r="O43" s="13">
        <f t="shared" si="2"/>
        <v>9</v>
      </c>
      <c r="P43" s="13">
        <f t="shared" si="2"/>
        <v>9</v>
      </c>
      <c r="Q43" s="13">
        <f t="shared" si="2"/>
        <v>9</v>
      </c>
      <c r="R43" s="13">
        <f t="shared" si="2"/>
        <v>108</v>
      </c>
      <c r="S43" s="11"/>
      <c r="T43" s="11"/>
    </row>
    <row r="44" spans="4:20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4:20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4:20" ht="24" customHeight="1">
      <c r="D46" s="32" t="s">
        <v>53</v>
      </c>
      <c r="E46" s="32"/>
      <c r="F46" s="32"/>
      <c r="G46" s="32"/>
      <c r="H46" s="32"/>
      <c r="I46" s="35"/>
      <c r="J46" s="35"/>
      <c r="K46" s="35"/>
      <c r="L46" s="35"/>
      <c r="M46" s="35"/>
      <c r="N46" s="35"/>
      <c r="O46" s="16"/>
      <c r="P46" s="4"/>
      <c r="Q46" s="4"/>
      <c r="R46" s="4"/>
      <c r="S46" s="4"/>
      <c r="T46" s="4"/>
    </row>
    <row r="47" spans="4:20">
      <c r="D47" s="32"/>
      <c r="E47" s="32"/>
      <c r="F47" s="32"/>
      <c r="G47" s="32"/>
      <c r="H47" s="32"/>
      <c r="I47" s="34"/>
      <c r="J47" s="34"/>
      <c r="K47" s="34"/>
      <c r="L47" s="16" t="s">
        <v>54</v>
      </c>
      <c r="M47" s="16"/>
      <c r="N47" s="16"/>
      <c r="O47" s="16"/>
      <c r="P47" s="4"/>
      <c r="Q47" s="4"/>
      <c r="R47" s="4"/>
      <c r="S47" s="4"/>
      <c r="T47" s="4"/>
    </row>
    <row r="48" spans="4:20" ht="15.75">
      <c r="D48" s="4"/>
      <c r="E48" s="15"/>
      <c r="F48" s="16"/>
      <c r="G48" s="19"/>
      <c r="H48" s="24"/>
      <c r="I48" s="29" t="s">
        <v>31</v>
      </c>
      <c r="J48" s="29"/>
      <c r="K48" s="29"/>
      <c r="L48" s="4"/>
      <c r="M48" s="4"/>
      <c r="N48" s="4"/>
      <c r="O48" s="4"/>
      <c r="P48" s="4"/>
      <c r="Q48" s="4"/>
      <c r="R48" s="4"/>
      <c r="S48" s="4"/>
      <c r="T48" s="4"/>
    </row>
    <row r="49" spans="4:14" ht="15.75">
      <c r="D49" s="4"/>
      <c r="E49" s="16"/>
      <c r="F49" s="16"/>
      <c r="G49" s="16"/>
      <c r="H49" s="16"/>
      <c r="I49" s="16"/>
      <c r="J49" s="15"/>
      <c r="K49" s="16"/>
      <c r="L49" s="4"/>
      <c r="M49" s="4"/>
      <c r="N49" s="4"/>
    </row>
    <row r="51" spans="4:14">
      <c r="D51" s="4"/>
    </row>
  </sheetData>
  <mergeCells count="6">
    <mergeCell ref="D37:T37"/>
    <mergeCell ref="D46:H47"/>
    <mergeCell ref="I48:K48"/>
    <mergeCell ref="P33:S34"/>
    <mergeCell ref="J38:M38"/>
    <mergeCell ref="N38:Q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2275 (4)</vt:lpstr>
      <vt:lpstr>2275 (3)</vt:lpstr>
      <vt:lpstr>2275</vt:lpstr>
      <vt:lpstr>2273</vt:lpstr>
      <vt:lpstr>2271</vt:lpstr>
      <vt:lpstr>2272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2023-11-30T11:22:00Z</dcterms:modified>
</cp:coreProperties>
</file>